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TRIBUNAL DE CONCILIACIÓN\ART.35\"/>
    </mc:Choice>
  </mc:AlternateContent>
  <bookViews>
    <workbookView xWindow="0" yWindow="0" windowWidth="28800" windowHeight="11535" firstSheet="7" activeTab="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Tabla_514786" sheetId="21" r:id="rId21"/>
  </sheets>
  <definedNames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152511"/>
</workbook>
</file>

<file path=xl/calcChain.xml><?xml version="1.0" encoding="utf-8"?>
<calcChain xmlns="http://schemas.openxmlformats.org/spreadsheetml/2006/main">
  <c r="AY9" i="1" l="1"/>
  <c r="AX9" i="1"/>
  <c r="AY8" i="1"/>
  <c r="AX8" i="1"/>
</calcChain>
</file>

<file path=xl/sharedStrings.xml><?xml version="1.0" encoding="utf-8"?>
<sst xmlns="http://schemas.openxmlformats.org/spreadsheetml/2006/main" count="584" uniqueCount="393">
  <si>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</si>
  <si>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</si>
  <si>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</si>
  <si>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</si>
  <si>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</si>
  <si>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</si>
  <si>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</si>
  <si>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</si>
  <si>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</si>
  <si>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</si>
  <si>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</si>
  <si>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</si>
  <si>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</si>
  <si>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</si>
  <si>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</si>
  <si>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</si>
  <si>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</si>
  <si>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</si>
  <si>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</si>
  <si>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</si>
  <si>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</si>
  <si>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</si>
  <si>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</si>
  <si>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</si>
  <si>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</si>
  <si>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</si>
  <si>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</si>
  <si>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</si>
  <si>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</si>
  <si>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</si>
  <si>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</si>
  <si>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</si>
  <si>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</si>
  <si>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</si>
  <si>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</si>
  <si>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</si>
  <si>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</si>
  <si>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</si>
  <si>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</si>
  <si>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</si>
  <si>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</si>
  <si>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</si>
  <si>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</si>
  <si>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</si>
  <si>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</si>
  <si>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</si>
  <si>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</si>
  <si>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</si>
  <si>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</si>
  <si>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</si>
  <si>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</si>
  <si>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</si>
  <si>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</si>
  <si>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</si>
  <si>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</si>
  <si>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</si>
  <si>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</si>
  <si>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</si>
  <si>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</si>
  <si>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</si>
  <si>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</si>
  <si>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</si>
  <si>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</si>
  <si>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</si>
  <si>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</si>
  <si>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</si>
  <si>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</si>
  <si>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</si>
  <si>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</si>
  <si>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</si>
  <si>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</si>
  <si>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</si>
  <si>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</si>
  <si>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</si>
  <si>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</si>
  <si>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</si>
  <si>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</si>
  <si>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</si>
  <si>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</si>
  <si>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</si>
  <si>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</si>
  <si>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</si>
  <si>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</si>
  <si>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</si>
  <si>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</si>
  <si>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</si>
  <si>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</si>
  <si>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</si>
  <si>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</si>
  <si>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</si>
  <si>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</si>
  <si>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</si>
  <si>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</si>
  <si>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</si>
  <si>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</si>
  <si>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</si>
  <si>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</si>
  <si>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</si>
  <si>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</si>
  <si>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</si>
  <si>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</si>
  <si>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</si>
  <si>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</si>
  <si>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</si>
  <si>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</si>
  <si>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</si>
  <si>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</si>
  <si>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</si>
  <si>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</si>
  <si>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</si>
  <si>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</si>
  <si>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</si>
  <si>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</si>
  <si>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</si>
  <si>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</si>
  <si>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</si>
  <si>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</si>
  <si>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</si>
  <si>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</si>
  <si>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</si>
  <si>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</si>
  <si>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</si>
  <si>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</si>
  <si>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</si>
  <si>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</si>
  <si>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</si>
  <si>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</si>
  <si>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</si>
  <si>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</si>
  <si>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</si>
  <si>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</si>
  <si>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</si>
  <si>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</si>
  <si>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</si>
  <si>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</si>
  <si>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</si>
  <si>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</si>
  <si>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</si>
  <si>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</si>
  <si>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</si>
  <si>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</si>
  <si>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</si>
  <si>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</si>
  <si>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</si>
  <si>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</si>
  <si>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</si>
  <si>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</si>
  <si>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</si>
  <si>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</si>
  <si>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</si>
  <si>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</si>
  <si>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</si>
  <si>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</si>
  <si>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</si>
  <si>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</si>
  <si>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</si>
  <si>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</si>
  <si>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</si>
  <si>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</si>
  <si>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</si>
  <si>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</si>
  <si>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</si>
  <si>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</si>
  <si>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</si>
  <si>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</si>
  <si>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</si>
  <si>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</si>
  <si>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</si>
  <si>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</si>
  <si>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</si>
  <si>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</si>
  <si>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</si>
  <si>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</si>
  <si>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</si>
  <si>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</si>
  <si>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</si>
  <si>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</si>
  <si>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</si>
  <si>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</si>
  <si>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</si>
  <si>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</si>
  <si>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</si>
  <si>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</si>
  <si>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</si>
  <si>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</si>
  <si>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</si>
  <si>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</si>
  <si>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</si>
  <si>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</si>
  <si>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</si>
  <si>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</si>
  <si>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</si>
  <si>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</si>
  <si>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</si>
  <si>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</si>
  <si>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</si>
  <si>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</si>
  <si>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</si>
  <si>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</si>
  <si>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</si>
  <si>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</si>
  <si>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</si>
  <si>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</si>
  <si>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</si>
  <si>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</si>
  <si>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</si>
  <si>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</si>
  <si>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</si>
  <si>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</si>
  <si>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</si>
  <si>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</si>
  <si>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</si>
  <si>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</si>
  <si>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</si>
  <si>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</si>
  <si>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</si>
  <si>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</si>
  <si>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</si>
  <si>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</si>
  <si>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</si>
  <si>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</si>
  <si>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</si>
  <si>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</si>
  <si>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</si>
  <si>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</si>
  <si>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</si>
  <si>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</si>
  <si>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</si>
  <si>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</si>
  <si>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</si>
  <si>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</si>
  <si>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</si>
  <si>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</si>
  <si>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</si>
  <si>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</si>
  <si>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</si>
  <si>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</si>
  <si>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</si>
  <si>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</si>
  <si>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</si>
  <si>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</si>
  <si>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</si>
  <si>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</si>
  <si>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</si>
  <si>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</si>
  <si>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</si>
  <si>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</si>
  <si>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</si>
  <si>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</si>
  <si>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</si>
  <si>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</si>
  <si>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</si>
  <si>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</si>
  <si>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</si>
  <si>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</si>
  <si>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</si>
  <si>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</si>
  <si>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</si>
  <si>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</si>
  <si>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</si>
  <si>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</si>
  <si>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</si>
  <si>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</si>
  <si>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</si>
  <si>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</si>
  <si>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</si>
  <si>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</si>
  <si>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</si>
  <si>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</si>
  <si>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</si>
  <si>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</si>
  <si>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</si>
  <si>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</si>
  <si>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</si>
  <si>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</si>
  <si>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</si>
  <si>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</si>
  <si>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</si>
  <si>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</si>
  <si>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</si>
  <si>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</si>
  <si>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</si>
  <si>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</si>
  <si>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</si>
  <si>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</si>
  <si>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</si>
  <si>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</si>
  <si>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</si>
  <si>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</si>
  <si>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</si>
  <si>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</si>
  <si>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</si>
  <si>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</si>
  <si>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</si>
  <si>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</si>
  <si>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</si>
  <si>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</si>
  <si>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</si>
  <si>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</si>
  <si>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</si>
  <si>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</si>
  <si>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</si>
  <si>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</si>
  <si>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</si>
  <si>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</si>
  <si>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</si>
  <si>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</si>
  <si>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</si>
  <si>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</si>
  <si>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</si>
  <si>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</si>
  <si>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</si>
  <si>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</si>
  <si>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</si>
  <si>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</si>
  <si>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</si>
  <si>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</si>
  <si>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</si>
  <si>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</si>
  <si>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</si>
  <si>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</si>
  <si>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</si>
  <si>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</si>
  <si>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</si>
  <si>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</si>
  <si>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</si>
  <si>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</si>
  <si>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</si>
  <si>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</si>
  <si>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</si>
  <si>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</si>
  <si>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</si>
  <si>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</si>
  <si>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</si>
  <si>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</si>
  <si>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</si>
  <si>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</si>
  <si>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</si>
  <si>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</si>
  <si>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</si>
  <si>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</si>
  <si>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</si>
  <si>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</si>
  <si>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</si>
  <si>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INTERTEC DE MICHOACÁN S.A. DE C.V.</t>
  </si>
  <si>
    <t>IMI180306742</t>
  </si>
  <si>
    <t>IPD0002019H9</t>
  </si>
  <si>
    <t>INTER PC DESARROLLO DE SISTEMAS INTERACTIVOS SA DE CV</t>
  </si>
  <si>
    <t>MULTISISTEMAS VALCER SA DE CV</t>
  </si>
  <si>
    <t>MVA991029SE0</t>
  </si>
  <si>
    <t>CADPE-EM-IRE-021/2023-2a (CADPE-EM-IRE-015/2023)-1</t>
  </si>
  <si>
    <t>EPIFANIO</t>
  </si>
  <si>
    <t>FLORES</t>
  </si>
  <si>
    <t>LOPEZ</t>
  </si>
  <si>
    <t>FOLE8211054R1</t>
  </si>
  <si>
    <t>BOTELLO</t>
  </si>
  <si>
    <t>JACUINDE</t>
  </si>
  <si>
    <t>BOJV8604052X0</t>
  </si>
  <si>
    <t xml:space="preserve">VALENTE JULIAN </t>
  </si>
  <si>
    <t>DELEGADO ADMINISTRTAIVO</t>
  </si>
  <si>
    <t>JEFE DE DEPARTAMNETO DE INFORMATICA, ESTADISTICA Y CONTROL</t>
  </si>
  <si>
    <t>CADPE-EM-IRE-021/2023-2a (CADPE-EM-IRE-015/2023)-2</t>
  </si>
  <si>
    <t xml:space="preserve">
PROYECTOR
</t>
  </si>
  <si>
    <t xml:space="preserve">COMPUTADORA DE ESCRITORIO BÁSICA
NO BREAK BÁSICO
ESCÁNER
IMPRESORA BÁSICA MONOCROMO (LÁSER MONOCROMO)
</t>
  </si>
  <si>
    <t>BRESO</t>
  </si>
  <si>
    <t>50 C</t>
  </si>
  <si>
    <t>MORELIA</t>
  </si>
  <si>
    <t>COLONIA JARDINES DEL RINCÓN</t>
  </si>
  <si>
    <t>ZETANO</t>
  </si>
  <si>
    <t>FELIX IRETA</t>
  </si>
  <si>
    <t>MEJORES CARACTERISTICAS Y MEJOR PROPUESTA ECONOMICA</t>
  </si>
  <si>
    <t>TRIBUNAL DE CONCILAIICÓN Y ARBITRAJE</t>
  </si>
  <si>
    <t>PRESIDENCIA</t>
  </si>
  <si>
    <t>DELEGACIÓN ADMINISTRATIVA</t>
  </si>
  <si>
    <t>NACIONAL</t>
  </si>
  <si>
    <t>TRANSFERENCIA</t>
  </si>
  <si>
    <t>COMPRA DE BIENES INFORMATICOS</t>
  </si>
  <si>
    <t>09</t>
  </si>
  <si>
    <t>EPIFANIO FLORES LÓPEZ</t>
  </si>
  <si>
    <t>VALENTE JULIAN BOTELLO JACUINDE</t>
  </si>
  <si>
    <t>Sin número</t>
  </si>
  <si>
    <t>JUAN CARLOS</t>
  </si>
  <si>
    <t>ANDRADE</t>
  </si>
  <si>
    <t>OLGA ANA MARIA</t>
  </si>
  <si>
    <t>VILLASEÑOR</t>
  </si>
  <si>
    <t>RANGEL</t>
  </si>
  <si>
    <t>El proveedor no cuenta con Domicilio en el extranjero, en el contrato no se manifiesta monto máximo y mínimo, así como tampoco se contrato obra pública en la licitación de invitación restringida a cuando menos tres proveedores. Asimismo, no hubo contrato modificatorio.</t>
  </si>
  <si>
    <t>http://laipdocs.michoacan.gob.mx/?wpfb_dl=489704</t>
  </si>
  <si>
    <t>http://laipdocs.michoacan.gob.mx/?wpfb_dl=489705</t>
  </si>
  <si>
    <t>http://laipdocs.michoacan.gob.mx/?wpfb_dl=489706</t>
  </si>
  <si>
    <t>http://laipdocs.michoacan.gob.mx/?wpfb_dl=489708</t>
  </si>
  <si>
    <t>http://laipdocs.michoacan.gob.mx/?wpfb_dl=489713</t>
  </si>
  <si>
    <t>http://laipdocs.michoacan.gob.mx/?wpfb_dl=489711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</si>
</sst>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1" applyFont="1" applyBorder="1" applyAlignment="1">
      <alignment horizontal="justify" vertical="center" wrapText="1"/>
    </xf>
    <xf numFmtId="0" fontId="5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89708" TargetMode="External"/><Relationship Id="rId3" Type="http://schemas.openxmlformats.org/officeDocument/2006/relationships/hyperlink" Target="http://laipdocs.michoacan.gob.mx/?wpfb_dl=489705" TargetMode="External"/><Relationship Id="rId7" Type="http://schemas.openxmlformats.org/officeDocument/2006/relationships/hyperlink" Target="http://laipdocs.michoacan.gob.mx/?wpfb_dl=489708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489704" TargetMode="External"/><Relationship Id="rId1" Type="http://schemas.openxmlformats.org/officeDocument/2006/relationships/hyperlink" Target="http://laipdocs.michoacan.gob.mx/?wpfb_dl=489704" TargetMode="External"/><Relationship Id="rId6" Type="http://schemas.openxmlformats.org/officeDocument/2006/relationships/hyperlink" Target="http://laipdocs.michoacan.gob.mx/?wpfb_dl=489706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89706" TargetMode="External"/><Relationship Id="rId10" Type="http://schemas.openxmlformats.org/officeDocument/2006/relationships/hyperlink" Target="http://laipdocs.michoacan.gob.mx/?wpfb_dl=489711" TargetMode="External"/><Relationship Id="rId4" Type="http://schemas.openxmlformats.org/officeDocument/2006/relationships/hyperlink" Target="http://laipdocs.michoacan.gob.mx/?wpfb_dl=489705" TargetMode="External"/><Relationship Id="rId9" Type="http://schemas.openxmlformats.org/officeDocument/2006/relationships/hyperlink" Target="http://laipdocs.michoacan.gob.mx/?wpfb_dl=4897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9"/>
  <sheetViews>
    <sheetView topLeftCell="N2" zoomScaleNormal="100" workbookViewId="0">
      <selection activeCell="N9" sqref="N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8.75" bestFit="1" customWidth="1"/>
    <col min="5" max="5" width="35.125" bestFit="1" customWidth="1"/>
    <col min="6" max="6" width="32.875" bestFit="1" customWidth="1"/>
    <col min="7" max="7" width="46" bestFit="1" customWidth="1"/>
    <col min="8" max="8" width="38.375" bestFit="1" customWidth="1"/>
    <col min="9" max="9" width="51.375" customWidth="1"/>
    <col min="10" max="10" width="32.625" bestFit="1" customWidth="1"/>
    <col min="11" max="11" width="37.25" bestFit="1" customWidth="1"/>
    <col min="12" max="12" width="46" bestFit="1" customWidth="1"/>
    <col min="13" max="13" width="43.75" bestFit="1" customWidth="1"/>
    <col min="14" max="14" width="46" bestFit="1" customWidth="1"/>
    <col min="15" max="15" width="73.25" bestFit="1" customWidth="1"/>
    <col min="16" max="16" width="68.125" bestFit="1" customWidth="1"/>
    <col min="17" max="17" width="61.25" bestFit="1" customWidth="1"/>
    <col min="18" max="18" width="48.625" bestFit="1" customWidth="1"/>
    <col min="19" max="19" width="33.625" bestFit="1" customWidth="1"/>
    <col min="20" max="20" width="36.875" bestFit="1" customWidth="1"/>
    <col min="21" max="21" width="38.625" bestFit="1" customWidth="1"/>
    <col min="22" max="22" width="34.625" bestFit="1" customWidth="1"/>
    <col min="23" max="23" width="58.125" bestFit="1" customWidth="1"/>
    <col min="24" max="24" width="48.625" bestFit="1" customWidth="1"/>
    <col min="25" max="25" width="69.375" bestFit="1" customWidth="1"/>
    <col min="26" max="26" width="63.625" bestFit="1" customWidth="1"/>
    <col min="27" max="27" width="61" bestFit="1" customWidth="1"/>
    <col min="28" max="28" width="70.375" bestFit="1" customWidth="1"/>
    <col min="29" max="29" width="74.375" bestFit="1" customWidth="1"/>
    <col min="30" max="30" width="69" bestFit="1" customWidth="1"/>
    <col min="31" max="31" width="64.625" bestFit="1" customWidth="1"/>
    <col min="32" max="32" width="66.625" bestFit="1" customWidth="1"/>
    <col min="33" max="33" width="64.75" bestFit="1" customWidth="1"/>
    <col min="34" max="34" width="77.25" bestFit="1" customWidth="1"/>
    <col min="35" max="35" width="73" bestFit="1" customWidth="1"/>
    <col min="36" max="36" width="84" bestFit="1" customWidth="1"/>
    <col min="37" max="37" width="59.125" bestFit="1" customWidth="1"/>
    <col min="38" max="38" width="60" bestFit="1" customWidth="1"/>
    <col min="39" max="39" width="62.625" bestFit="1" customWidth="1"/>
    <col min="40" max="40" width="60.875" bestFit="1" customWidth="1"/>
    <col min="41" max="41" width="63.25" bestFit="1" customWidth="1"/>
    <col min="42" max="42" width="44.875" bestFit="1" customWidth="1"/>
    <col min="43" max="43" width="16.125" bestFit="1" customWidth="1"/>
    <col min="44" max="44" width="19.375" bestFit="1" customWidth="1"/>
    <col min="45" max="45" width="31.125" bestFit="1" customWidth="1"/>
    <col min="46" max="46" width="30.875" bestFit="1" customWidth="1"/>
    <col min="47" max="47" width="16.625" bestFit="1" customWidth="1"/>
    <col min="48" max="48" width="48.25" bestFit="1" customWidth="1"/>
    <col min="49" max="49" width="50.375" bestFit="1" customWidth="1"/>
    <col min="50" max="50" width="37.125" bestFit="1" customWidth="1"/>
    <col min="51" max="51" width="47.25" bestFit="1" customWidth="1"/>
    <col min="52" max="52" width="44" bestFit="1" customWidth="1"/>
    <col min="53" max="53" width="44.375" bestFit="1" customWidth="1"/>
    <col min="54" max="54" width="14.375" bestFit="1" customWidth="1"/>
    <col min="55" max="55" width="35.25" bestFit="1" customWidth="1"/>
    <col min="56" max="56" width="13.625" bestFit="1" customWidth="1"/>
    <col min="57" max="57" width="17.125" bestFit="1" customWidth="1"/>
    <col min="58" max="58" width="41.125" bestFit="1" customWidth="1"/>
    <col min="59" max="59" width="43.25" bestFit="1" customWidth="1"/>
    <col min="60" max="60" width="68.25" bestFit="1" customWidth="1"/>
    <col min="61" max="61" width="46.625" bestFit="1" customWidth="1"/>
    <col min="62" max="62" width="46" bestFit="1" customWidth="1"/>
    <col min="63" max="63" width="36.125" bestFit="1" customWidth="1"/>
    <col min="64" max="64" width="22.25" bestFit="1" customWidth="1"/>
    <col min="65" max="65" width="46.625" bestFit="1" customWidth="1"/>
    <col min="66" max="66" width="44.625" bestFit="1" customWidth="1"/>
    <col min="67" max="67" width="41.25" bestFit="1" customWidth="1"/>
    <col min="68" max="68" width="60.125" bestFit="1" customWidth="1"/>
    <col min="69" max="69" width="82" bestFit="1" customWidth="1"/>
    <col min="70" max="70" width="51.125" bestFit="1" customWidth="1"/>
    <col min="71" max="71" width="42.125" bestFit="1" customWidth="1"/>
    <col min="72" max="72" width="46" bestFit="1" customWidth="1"/>
    <col min="73" max="73" width="57" bestFit="1" customWidth="1"/>
    <col min="74" max="74" width="46.625" bestFit="1" customWidth="1"/>
    <col min="75" max="75" width="51.625" bestFit="1" customWidth="1"/>
    <col min="76" max="76" width="76.625" bestFit="1" customWidth="1"/>
    <col min="77" max="77" width="82" bestFit="1" customWidth="1"/>
    <col min="78" max="78" width="73.125" bestFit="1" customWidth="1"/>
    <col min="79" max="79" width="17.625" bestFit="1" customWidth="1"/>
    <col min="80" max="80" width="20" bestFit="1" customWidth="1"/>
    <col min="81" max="81" width="53.625" customWidth="1"/>
  </cols>
  <sheetData>
    <row r="1" spans="1:81" hidden="1" x14ac:dyDescent="0.25">
      <c r="A1" t="s">
        <v>0</v>
      </c>
    </row>
    <row r="2" spans="1:8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8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16" t="s">
        <v>97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</row>
    <row r="7" spans="1:81" ht="26.25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s="13" customFormat="1" ht="90.75" customHeight="1" x14ac:dyDescent="0.25">
      <c r="A8" s="3">
        <v>2023</v>
      </c>
      <c r="B8" s="4">
        <v>45108</v>
      </c>
      <c r="C8" s="4">
        <v>45199</v>
      </c>
      <c r="D8" s="9" t="s">
        <v>180</v>
      </c>
      <c r="E8" s="8" t="s">
        <v>184</v>
      </c>
      <c r="F8" s="8" t="s">
        <v>187</v>
      </c>
      <c r="G8" s="8">
        <v>1</v>
      </c>
      <c r="H8" s="9" t="s">
        <v>350</v>
      </c>
      <c r="I8" s="15" t="s">
        <v>387</v>
      </c>
      <c r="J8" s="10">
        <v>45090</v>
      </c>
      <c r="K8" s="9" t="s">
        <v>363</v>
      </c>
      <c r="L8" s="8">
        <v>1</v>
      </c>
      <c r="M8" s="10">
        <v>45100</v>
      </c>
      <c r="N8" s="8">
        <v>1</v>
      </c>
      <c r="O8" s="8">
        <v>1</v>
      </c>
      <c r="P8" s="15" t="s">
        <v>388</v>
      </c>
      <c r="Q8" s="15" t="s">
        <v>389</v>
      </c>
      <c r="R8" s="15" t="s">
        <v>390</v>
      </c>
      <c r="S8" s="11" t="s">
        <v>383</v>
      </c>
      <c r="T8" s="11" t="s">
        <v>384</v>
      </c>
      <c r="U8" s="11" t="s">
        <v>385</v>
      </c>
      <c r="V8" s="9" t="s">
        <v>344</v>
      </c>
      <c r="W8" s="8" t="s">
        <v>190</v>
      </c>
      <c r="X8" s="8" t="s">
        <v>345</v>
      </c>
      <c r="Y8" s="8" t="s">
        <v>197</v>
      </c>
      <c r="Z8" s="8" t="s">
        <v>368</v>
      </c>
      <c r="AA8" s="8">
        <v>73</v>
      </c>
      <c r="AB8" s="8" t="s">
        <v>380</v>
      </c>
      <c r="AC8" s="8" t="s">
        <v>222</v>
      </c>
      <c r="AD8" s="8" t="s">
        <v>369</v>
      </c>
      <c r="AE8" s="8">
        <v>53</v>
      </c>
      <c r="AF8" s="11" t="s">
        <v>366</v>
      </c>
      <c r="AG8" s="8">
        <v>53</v>
      </c>
      <c r="AH8" s="11" t="s">
        <v>366</v>
      </c>
      <c r="AI8" s="8">
        <v>16</v>
      </c>
      <c r="AJ8" s="8" t="s">
        <v>261</v>
      </c>
      <c r="AK8" s="8">
        <v>58070</v>
      </c>
      <c r="AL8" s="8"/>
      <c r="AM8" s="8"/>
      <c r="AN8" s="8"/>
      <c r="AO8" s="8"/>
      <c r="AP8" s="9" t="s">
        <v>370</v>
      </c>
      <c r="AQ8" s="9" t="s">
        <v>371</v>
      </c>
      <c r="AR8" s="8" t="s">
        <v>372</v>
      </c>
      <c r="AS8" s="8" t="s">
        <v>373</v>
      </c>
      <c r="AT8" s="9" t="s">
        <v>350</v>
      </c>
      <c r="AU8" s="10">
        <v>45111</v>
      </c>
      <c r="AV8" s="10">
        <v>45111</v>
      </c>
      <c r="AW8" s="10">
        <v>45476</v>
      </c>
      <c r="AX8" s="8">
        <f>751471.2/1.16</f>
        <v>647820</v>
      </c>
      <c r="AY8" s="8">
        <f>751471.2</f>
        <v>751471.2</v>
      </c>
      <c r="AZ8" s="8"/>
      <c r="BA8" s="8"/>
      <c r="BB8" s="8" t="s">
        <v>374</v>
      </c>
      <c r="BC8" s="8"/>
      <c r="BD8" s="8" t="s">
        <v>375</v>
      </c>
      <c r="BE8" s="8" t="s">
        <v>376</v>
      </c>
      <c r="BF8" s="10">
        <v>45111</v>
      </c>
      <c r="BG8" s="10">
        <v>45153</v>
      </c>
      <c r="BH8" s="15" t="s">
        <v>391</v>
      </c>
      <c r="BI8" s="8"/>
      <c r="BJ8" s="8">
        <v>1</v>
      </c>
      <c r="BK8" s="8" t="s">
        <v>288</v>
      </c>
      <c r="BL8" s="12" t="s">
        <v>377</v>
      </c>
      <c r="BM8" s="8" t="s">
        <v>288</v>
      </c>
      <c r="BN8" s="8"/>
      <c r="BO8" s="8"/>
      <c r="BP8" s="8"/>
      <c r="BQ8" s="8"/>
      <c r="BR8" s="8"/>
      <c r="BS8" s="8" t="s">
        <v>294</v>
      </c>
      <c r="BT8" s="8"/>
      <c r="BU8" s="8"/>
      <c r="BV8" s="8"/>
      <c r="BW8" s="8"/>
      <c r="BX8" s="8"/>
      <c r="BY8" s="8"/>
      <c r="BZ8" s="3" t="s">
        <v>343</v>
      </c>
      <c r="CA8" s="5">
        <v>45200</v>
      </c>
      <c r="CB8" s="4">
        <v>45199</v>
      </c>
      <c r="CC8" s="14" t="s">
        <v>386</v>
      </c>
    </row>
    <row r="9" spans="1:81" s="13" customFormat="1" ht="85.5" customHeight="1" x14ac:dyDescent="0.25">
      <c r="A9" s="3">
        <v>2023</v>
      </c>
      <c r="B9" s="4">
        <v>45108</v>
      </c>
      <c r="C9" s="4">
        <v>45199</v>
      </c>
      <c r="D9" s="9" t="s">
        <v>180</v>
      </c>
      <c r="E9" s="8" t="s">
        <v>184</v>
      </c>
      <c r="F9" s="8" t="s">
        <v>187</v>
      </c>
      <c r="G9" s="8">
        <v>1</v>
      </c>
      <c r="H9" s="9" t="s">
        <v>361</v>
      </c>
      <c r="I9" s="15" t="s">
        <v>387</v>
      </c>
      <c r="J9" s="10">
        <v>45090</v>
      </c>
      <c r="K9" s="9" t="s">
        <v>362</v>
      </c>
      <c r="L9" s="8">
        <v>1</v>
      </c>
      <c r="M9" s="10">
        <v>45100</v>
      </c>
      <c r="N9" s="8">
        <v>1</v>
      </c>
      <c r="O9" s="8">
        <v>1</v>
      </c>
      <c r="P9" s="15" t="s">
        <v>388</v>
      </c>
      <c r="Q9" s="15" t="s">
        <v>389</v>
      </c>
      <c r="R9" s="15" t="s">
        <v>390</v>
      </c>
      <c r="S9" s="11" t="s">
        <v>381</v>
      </c>
      <c r="T9" s="11" t="s">
        <v>382</v>
      </c>
      <c r="U9" s="11" t="s">
        <v>382</v>
      </c>
      <c r="V9" s="9" t="s">
        <v>347</v>
      </c>
      <c r="W9" s="8" t="s">
        <v>189</v>
      </c>
      <c r="X9" s="11" t="s">
        <v>346</v>
      </c>
      <c r="Y9" s="8" t="s">
        <v>197</v>
      </c>
      <c r="Z9" s="11" t="s">
        <v>364</v>
      </c>
      <c r="AA9" s="11" t="s">
        <v>365</v>
      </c>
      <c r="AB9" s="8" t="s">
        <v>380</v>
      </c>
      <c r="AC9" s="8" t="s">
        <v>222</v>
      </c>
      <c r="AD9" s="8" t="s">
        <v>367</v>
      </c>
      <c r="AE9" s="8">
        <v>53</v>
      </c>
      <c r="AF9" s="11" t="s">
        <v>366</v>
      </c>
      <c r="AG9" s="8">
        <v>53</v>
      </c>
      <c r="AH9" s="11" t="s">
        <v>366</v>
      </c>
      <c r="AI9" s="8">
        <v>16</v>
      </c>
      <c r="AJ9" s="8" t="s">
        <v>261</v>
      </c>
      <c r="AK9" s="8">
        <v>58270</v>
      </c>
      <c r="AL9" s="8"/>
      <c r="AM9" s="8"/>
      <c r="AN9" s="8"/>
      <c r="AO9" s="8"/>
      <c r="AP9" s="9" t="s">
        <v>370</v>
      </c>
      <c r="AQ9" s="9" t="s">
        <v>371</v>
      </c>
      <c r="AR9" s="8" t="s">
        <v>372</v>
      </c>
      <c r="AS9" s="8" t="s">
        <v>373</v>
      </c>
      <c r="AT9" s="9" t="s">
        <v>361</v>
      </c>
      <c r="AU9" s="10">
        <v>45111</v>
      </c>
      <c r="AV9" s="10">
        <v>45111</v>
      </c>
      <c r="AW9" s="10">
        <v>45476</v>
      </c>
      <c r="AX9" s="8">
        <f>20406.14/1.16</f>
        <v>17591.5</v>
      </c>
      <c r="AY9" s="8">
        <f>20406.14</f>
        <v>20406.14</v>
      </c>
      <c r="AZ9" s="8"/>
      <c r="BA9" s="8"/>
      <c r="BB9" s="11" t="s">
        <v>374</v>
      </c>
      <c r="BC9" s="8"/>
      <c r="BD9" s="8" t="s">
        <v>375</v>
      </c>
      <c r="BE9" s="8" t="s">
        <v>376</v>
      </c>
      <c r="BF9" s="10">
        <v>45111</v>
      </c>
      <c r="BG9" s="10">
        <v>45153</v>
      </c>
      <c r="BH9" s="15" t="s">
        <v>392</v>
      </c>
      <c r="BI9" s="8"/>
      <c r="BJ9" s="8">
        <v>1</v>
      </c>
      <c r="BK9" s="8" t="s">
        <v>288</v>
      </c>
      <c r="BL9" s="12" t="s">
        <v>377</v>
      </c>
      <c r="BM9" s="8" t="s">
        <v>288</v>
      </c>
      <c r="BN9" s="8"/>
      <c r="BO9" s="8"/>
      <c r="BP9" s="8"/>
      <c r="BQ9" s="8"/>
      <c r="BR9" s="8"/>
      <c r="BS9" s="8" t="s">
        <v>294</v>
      </c>
      <c r="BT9" s="8"/>
      <c r="BU9" s="8"/>
      <c r="BV9" s="8"/>
      <c r="BW9" s="8"/>
      <c r="BX9" s="8"/>
      <c r="BY9" s="8"/>
      <c r="BZ9" s="3" t="s">
        <v>343</v>
      </c>
      <c r="CA9" s="5">
        <v>45200</v>
      </c>
      <c r="CB9" s="4">
        <v>45199</v>
      </c>
      <c r="CC9" s="14" t="s">
        <v>386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W8:W201">
      <formula1>Hidden_422</formula1>
    </dataValidation>
    <dataValidation type="list" allowBlank="1" showErrorMessage="1" sqref="Y8:Y201">
      <formula1>Hidden_524</formula1>
    </dataValidation>
    <dataValidation type="list" allowBlank="1" showErrorMessage="1" sqref="AC8:AC201">
      <formula1>Hidden_628</formula1>
    </dataValidation>
    <dataValidation type="list" allowBlank="1" showErrorMessage="1" sqref="AJ8:AJ201">
      <formula1>Hidden_735</formula1>
    </dataValidation>
    <dataValidation type="list" allowBlank="1" showErrorMessage="1" sqref="BK8:BK201 BM8:BM9">
      <formula1>Hidden_862</formula1>
    </dataValidation>
    <dataValidation type="list" allowBlank="1" showErrorMessage="1" sqref="BR8:BR201">
      <formula1>Hidden_969</formula1>
    </dataValidation>
    <dataValidation type="list" allowBlank="1" showErrorMessage="1" sqref="BS8:BS201">
      <formula1>Hidden_1070</formula1>
    </dataValidation>
    <dataValidation type="date" allowBlank="1" showInputMessage="1" showErrorMessage="1" errorTitle="Formato incorrecto" error="Sólo se permiten fechas en formato aaaa-mm-dd" sqref="CA8:CA9">
      <formula1>-1</formula1>
      <formula2>2958465</formula2>
    </dataValidation>
  </dataValidations>
  <hyperlinks>
    <hyperlink ref="I8" r:id="rId1"/>
    <hyperlink ref="I9" r:id="rId2"/>
    <hyperlink ref="P9" r:id="rId3"/>
    <hyperlink ref="P8" r:id="rId4"/>
    <hyperlink ref="Q8" r:id="rId5"/>
    <hyperlink ref="Q9" r:id="rId6"/>
    <hyperlink ref="R8" r:id="rId7"/>
    <hyperlink ref="R9" r:id="rId8"/>
    <hyperlink ref="BH8" r:id="rId9"/>
    <hyperlink ref="BH9" r:id="rId10"/>
  </hyperlinks>
  <pageMargins left="0.7" right="0.7" top="1.3020833333333333" bottom="0.75" header="0.3" footer="0.3"/>
  <pageSetup paperSize="5" orientation="portrait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>
      <selection activeCell="G4" sqref="G4:G6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4.25" bestFit="1" customWidth="1"/>
    <col min="6" max="6" width="71.25" bestFit="1" customWidth="1"/>
    <col min="7" max="7" width="35.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  <row r="4" spans="1:7" x14ac:dyDescent="0.25">
      <c r="A4">
        <v>1</v>
      </c>
      <c r="E4" t="s">
        <v>344</v>
      </c>
      <c r="G4" t="s">
        <v>345</v>
      </c>
    </row>
    <row r="5" spans="1:7" x14ac:dyDescent="0.25">
      <c r="A5">
        <v>1</v>
      </c>
      <c r="E5" t="s">
        <v>347</v>
      </c>
      <c r="G5" t="s">
        <v>346</v>
      </c>
    </row>
    <row r="6" spans="1:7" x14ac:dyDescent="0.25">
      <c r="A6">
        <v>1</v>
      </c>
      <c r="E6" t="s">
        <v>348</v>
      </c>
      <c r="G6" t="s">
        <v>349</v>
      </c>
    </row>
  </sheetData>
  <dataValidations count="1">
    <dataValidation type="list" allowBlank="1" showErrorMessage="1" sqref="F4:F201">
      <formula1>Hidden_1_Tabla_5147535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>
      <selection activeCell="C6" sqref="C6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30.75" bestFit="1" customWidth="1"/>
    <col min="6" max="6" width="71.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  <row r="4" spans="1:7" x14ac:dyDescent="0.25">
      <c r="A4">
        <v>1</v>
      </c>
      <c r="E4" s="6" t="s">
        <v>344</v>
      </c>
      <c r="G4" s="6" t="s">
        <v>345</v>
      </c>
    </row>
    <row r="5" spans="1:7" x14ac:dyDescent="0.25">
      <c r="A5">
        <v>1</v>
      </c>
      <c r="E5" s="6" t="s">
        <v>347</v>
      </c>
      <c r="G5" s="6" t="s">
        <v>346</v>
      </c>
    </row>
    <row r="6" spans="1:7" x14ac:dyDescent="0.25">
      <c r="A6">
        <v>1</v>
      </c>
      <c r="E6" s="6" t="s">
        <v>348</v>
      </c>
      <c r="G6" s="6" t="s">
        <v>349</v>
      </c>
    </row>
  </sheetData>
  <dataValidations count="1">
    <dataValidation type="list" allowBlank="1" showErrorMessage="1" sqref="F4:F201">
      <formula1>Hidden_1_Tabla_5147825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topLeftCell="A3" workbookViewId="0">
      <selection activeCell="E11" sqref="E11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30.75" bestFit="1" customWidth="1"/>
    <col min="6" max="6" width="71.25" bestFit="1" customWidth="1"/>
    <col min="7" max="7" width="78.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  <row r="4" spans="1:7" x14ac:dyDescent="0.25">
      <c r="A4">
        <v>1</v>
      </c>
      <c r="B4" s="7" t="s">
        <v>351</v>
      </c>
      <c r="C4" s="7" t="s">
        <v>352</v>
      </c>
      <c r="D4" s="7" t="s">
        <v>353</v>
      </c>
      <c r="E4" t="s">
        <v>378</v>
      </c>
      <c r="F4" t="s">
        <v>189</v>
      </c>
      <c r="G4" s="7" t="s">
        <v>354</v>
      </c>
    </row>
    <row r="5" spans="1:7" x14ac:dyDescent="0.25">
      <c r="A5">
        <v>1</v>
      </c>
      <c r="B5" s="7" t="s">
        <v>358</v>
      </c>
      <c r="C5" s="7" t="s">
        <v>355</v>
      </c>
      <c r="D5" s="7" t="s">
        <v>356</v>
      </c>
      <c r="E5" t="s">
        <v>379</v>
      </c>
      <c r="F5" s="7" t="s">
        <v>189</v>
      </c>
      <c r="G5" s="7" t="s">
        <v>357</v>
      </c>
    </row>
  </sheetData>
  <dataValidations count="1">
    <dataValidation type="list" allowBlank="1" showErrorMessage="1" sqref="F4:F201">
      <formula1>Hidden_1_Tabla_5147835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>
      <selection activeCell="B4" sqref="B4:D5"/>
    </sheetView>
  </sheetViews>
  <sheetFormatPr baseColWidth="10" defaultColWidth="9.125" defaultRowHeight="15" x14ac:dyDescent="0.25"/>
  <cols>
    <col min="1" max="1" width="3.375" bestFit="1" customWidth="1"/>
    <col min="2" max="2" width="33.625" bestFit="1" customWidth="1"/>
    <col min="3" max="3" width="38.375" bestFit="1" customWidth="1"/>
    <col min="4" max="4" width="40.625" bestFit="1" customWidth="1"/>
    <col min="5" max="6" width="71.25" bestFit="1" customWidth="1"/>
    <col min="7" max="7" width="53.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  <row r="4" spans="1:7" x14ac:dyDescent="0.25">
      <c r="A4">
        <v>1</v>
      </c>
      <c r="B4" s="6" t="s">
        <v>351</v>
      </c>
      <c r="C4" t="s">
        <v>352</v>
      </c>
      <c r="D4" t="s">
        <v>353</v>
      </c>
      <c r="E4" t="s">
        <v>189</v>
      </c>
      <c r="F4" s="6" t="s">
        <v>354</v>
      </c>
      <c r="G4" t="s">
        <v>359</v>
      </c>
    </row>
    <row r="5" spans="1:7" x14ac:dyDescent="0.25">
      <c r="A5">
        <v>1</v>
      </c>
      <c r="B5" s="6" t="s">
        <v>358</v>
      </c>
      <c r="C5" t="s">
        <v>355</v>
      </c>
      <c r="D5" t="s">
        <v>356</v>
      </c>
      <c r="E5" s="6" t="s">
        <v>189</v>
      </c>
      <c r="F5" s="6" t="s">
        <v>357</v>
      </c>
      <c r="G5" t="s">
        <v>360</v>
      </c>
    </row>
  </sheetData>
  <dataValidations count="1">
    <dataValidation type="list" allowBlank="1" showErrorMessage="1" sqref="E4:E201">
      <formula1>Hidden_1_Tabla_5147844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25" defaultRowHeight="15" x14ac:dyDescent="0.25"/>
  <cols>
    <col min="1" max="1" width="3.37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  <row r="4" spans="1:2" x14ac:dyDescent="0.25">
      <c r="A4">
        <v>1</v>
      </c>
      <c r="B4">
        <v>51501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4" sqref="E4"/>
    </sheetView>
  </sheetViews>
  <sheetFormatPr baseColWidth="10" defaultColWidth="9.125" defaultRowHeight="15" x14ac:dyDescent="0.25"/>
  <cols>
    <col min="1" max="1" width="3.375" bestFit="1" customWidth="1"/>
    <col min="2" max="2" width="36.875" bestFit="1" customWidth="1"/>
    <col min="3" max="3" width="36.25" bestFit="1" customWidth="1"/>
    <col min="4" max="4" width="44.875" bestFit="1" customWidth="1"/>
    <col min="5" max="5" width="42.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2023-05-15T18:32:59Z</dcterms:created>
  <dcterms:modified xsi:type="dcterms:W3CDTF">2023-11-06T18:17:22Z</dcterms:modified>
</cp:coreProperties>
</file>