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5\"/>
    </mc:Choice>
  </mc:AlternateContent>
  <bookViews>
    <workbookView xWindow="0" yWindow="0" windowWidth="28800" windowHeight="11535" firstSheet="7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calcChain.xml><?xml version="1.0" encoding="utf-8"?>
<calcChain xmlns="http://schemas.openxmlformats.org/spreadsheetml/2006/main">
  <c r="AY9" i="1" l="1"/>
  <c r="AX9" i="1"/>
  <c r="AY8" i="1"/>
  <c r="AX8" i="1"/>
</calcChain>
</file>

<file path=xl/sharedStrings.xml><?xml version="1.0" encoding="utf-8"?>
<sst xmlns="http://schemas.openxmlformats.org/spreadsheetml/2006/main" count="584" uniqueCount="393">
  <si>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</si>
  <si>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</si>
  <si>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</si>
  <si>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</si>
  <si>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</si>
  <si>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</si>
  <si>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</si>
  <si>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</si>
  <si>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</si>
  <si>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</si>
  <si>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</si>
  <si>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</si>
  <si>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</si>
  <si>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</si>
  <si>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</si>
  <si>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</si>
  <si>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</si>
  <si>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</si>
  <si>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</si>
  <si>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</si>
  <si>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</si>
  <si>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</si>
  <si>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</si>
  <si>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</si>
  <si>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</si>
  <si>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</si>
  <si>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</si>
  <si>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</si>
  <si>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</si>
  <si>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</si>
  <si>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</si>
  <si>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</si>
  <si>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</si>
  <si>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</si>
  <si>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</si>
  <si>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</si>
  <si>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</si>
  <si>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</si>
  <si>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</si>
  <si>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</si>
  <si>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</si>
  <si>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</si>
  <si>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</si>
  <si>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</si>
  <si>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</si>
  <si>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</si>
  <si>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</si>
  <si>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</si>
  <si>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</si>
  <si>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</si>
  <si>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</si>
  <si>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</si>
  <si>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</si>
  <si>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</si>
  <si>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</si>
  <si>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</si>
  <si>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</si>
  <si>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</si>
  <si>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</si>
  <si>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</si>
  <si>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</si>
  <si>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</si>
  <si>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</si>
  <si>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</si>
  <si>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</si>
  <si>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</si>
  <si>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</si>
  <si>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</si>
  <si>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</si>
  <si>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</si>
  <si>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</si>
  <si>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</si>
  <si>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</si>
  <si>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</si>
  <si>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</si>
  <si>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</si>
  <si>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</si>
  <si>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</si>
  <si>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</si>
  <si>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</si>
  <si>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</si>
  <si>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</si>
  <si>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</si>
  <si>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</si>
  <si>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</si>
  <si>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</si>
  <si>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</si>
  <si>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</si>
  <si>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</si>
  <si>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</si>
  <si>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</si>
  <si>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</si>
  <si>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</si>
  <si>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</si>
  <si>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</si>
  <si>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</si>
  <si>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</si>
  <si>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</si>
  <si>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</si>
  <si>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</si>
  <si>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</si>
  <si>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</si>
  <si>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</si>
  <si>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</si>
  <si>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</si>
  <si>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</si>
  <si>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</si>
  <si>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</si>
  <si>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</si>
  <si>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</si>
  <si>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</si>
  <si>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</si>
  <si>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</si>
  <si>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</si>
  <si>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</si>
  <si>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</si>
  <si>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</si>
  <si>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</si>
  <si>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</si>
  <si>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</si>
  <si>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</si>
  <si>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</si>
  <si>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</si>
  <si>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</si>
  <si>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</si>
  <si>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</si>
  <si>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</si>
  <si>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</si>
  <si>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</si>
  <si>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</si>
  <si>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</si>
  <si>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</si>
  <si>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</si>
  <si>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</si>
  <si>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</si>
  <si>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</si>
  <si>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</si>
  <si>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</si>
  <si>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</si>
  <si>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</si>
  <si>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</si>
  <si>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</si>
  <si>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</si>
  <si>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</si>
  <si>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</si>
  <si>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</si>
  <si>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</si>
  <si>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</si>
  <si>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</si>
  <si>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</si>
  <si>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</si>
  <si>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</si>
  <si>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</si>
  <si>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</si>
  <si>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</si>
  <si>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</si>
  <si>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</si>
  <si>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</si>
  <si>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</si>
  <si>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</si>
  <si>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</si>
  <si>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</si>
  <si>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</si>
  <si>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</si>
  <si>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</si>
  <si>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</si>
  <si>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</si>
  <si>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</si>
  <si>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</si>
  <si>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</si>
  <si>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</si>
  <si>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</si>
  <si>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</si>
  <si>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</si>
  <si>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</si>
  <si>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</si>
  <si>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</si>
  <si>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</si>
  <si>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</si>
  <si>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</si>
  <si>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</si>
  <si>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</si>
  <si>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</si>
  <si>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</si>
  <si>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</si>
  <si>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</si>
  <si>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</si>
  <si>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</si>
  <si>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</si>
  <si>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</si>
  <si>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</si>
  <si>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</si>
  <si>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</si>
  <si>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</si>
  <si>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</si>
  <si>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</si>
  <si>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</si>
  <si>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</si>
  <si>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</si>
  <si>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</si>
  <si>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</si>
  <si>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</si>
  <si>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</si>
  <si>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</si>
  <si>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</si>
  <si>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</si>
  <si>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</si>
  <si>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</si>
  <si>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</si>
  <si>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</si>
  <si>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</si>
  <si>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</si>
  <si>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</si>
  <si>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</si>
  <si>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</si>
  <si>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</si>
  <si>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</si>
  <si>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</si>
  <si>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</si>
  <si>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</si>
  <si>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</si>
  <si>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</si>
  <si>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</si>
  <si>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</si>
  <si>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</si>
  <si>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</si>
  <si>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</si>
  <si>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</si>
  <si>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</si>
  <si>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</si>
  <si>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</si>
  <si>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</si>
  <si>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</si>
  <si>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</si>
  <si>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</si>
  <si>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</si>
  <si>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</si>
  <si>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</si>
  <si>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</si>
  <si>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</si>
  <si>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</si>
  <si>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</si>
  <si>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</si>
  <si>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</si>
  <si>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</si>
  <si>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</si>
  <si>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</si>
  <si>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</si>
  <si>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</si>
  <si>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</si>
  <si>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</si>
  <si>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</si>
  <si>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</si>
  <si>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</si>
  <si>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</si>
  <si>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</si>
  <si>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</si>
  <si>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</si>
  <si>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</si>
  <si>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</si>
  <si>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</si>
  <si>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</si>
  <si>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</si>
  <si>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</si>
  <si>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</si>
  <si>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</si>
  <si>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</si>
  <si>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</si>
  <si>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</si>
  <si>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</si>
  <si>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</si>
  <si>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</si>
  <si>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</si>
  <si>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</si>
  <si>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</si>
  <si>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</si>
  <si>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</si>
  <si>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</si>
  <si>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</si>
  <si>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</si>
  <si>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</si>
  <si>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</si>
  <si>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</si>
  <si>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</si>
  <si>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</si>
  <si>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</si>
  <si>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</si>
  <si>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</si>
  <si>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</si>
  <si>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</si>
  <si>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</si>
  <si>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</si>
  <si>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</si>
  <si>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</si>
  <si>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</si>
  <si>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</si>
  <si>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</si>
  <si>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</si>
  <si>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</si>
  <si>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</si>
  <si>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</si>
  <si>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</si>
  <si>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</si>
  <si>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</si>
  <si>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</si>
  <si>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</si>
  <si>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</si>
  <si>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</si>
  <si>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</si>
  <si>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</si>
  <si>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</si>
  <si>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</si>
  <si>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</si>
  <si>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</si>
  <si>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</si>
  <si>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</si>
  <si>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</si>
  <si>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</si>
  <si>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</si>
  <si>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</si>
  <si>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</si>
  <si>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</si>
  <si>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</si>
  <si>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</si>
  <si>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</si>
  <si>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</si>
  <si>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</si>
  <si>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</si>
  <si>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</si>
  <si>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</si>
  <si>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</si>
  <si>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</si>
  <si>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</si>
  <si>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</si>
  <si>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</si>
  <si>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</si>
  <si>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</si>
  <si>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</si>
  <si>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</si>
  <si>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</si>
  <si>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</si>
  <si>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</si>
  <si>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</si>
  <si>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</si>
  <si>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INTERTEC DE MICHOACÁN S.A. DE C.V.</t>
  </si>
  <si>
    <t>IMI180306742</t>
  </si>
  <si>
    <t>IPD0002019H9</t>
  </si>
  <si>
    <t>INTER PC DESARROLLO DE SISTEMAS INTERACTIVOS SA DE CV</t>
  </si>
  <si>
    <t>MULTISISTEMAS VALCER SA DE CV</t>
  </si>
  <si>
    <t>MVA991029SE0</t>
  </si>
  <si>
    <t>CADPE-EM-IRE-021/2023-2a (CADPE-EM-IRE-015/2023)-1</t>
  </si>
  <si>
    <t>EPIFANIO</t>
  </si>
  <si>
    <t>FLORES</t>
  </si>
  <si>
    <t>LOPEZ</t>
  </si>
  <si>
    <t>FOLE8211054R1</t>
  </si>
  <si>
    <t>BOTELLO</t>
  </si>
  <si>
    <t>JACUINDE</t>
  </si>
  <si>
    <t>BOJV8604052X0</t>
  </si>
  <si>
    <t xml:space="preserve">VALENTE JULIAN </t>
  </si>
  <si>
    <t>DELEGADO ADMINISTRTAIVO</t>
  </si>
  <si>
    <t>JEFE DE DEPARTAMNETO DE INFORMATICA, ESTADISTICA Y CONTROL</t>
  </si>
  <si>
    <t>CADPE-EM-IRE-021/2023-2a (CADPE-EM-IRE-015/2023)-2</t>
  </si>
  <si>
    <t xml:space="preserve">
PROYECTOR
</t>
  </si>
  <si>
    <t xml:space="preserve">COMPUTADORA DE ESCRITORIO BÁSICA
NO BREAK BÁSICO
ESCÁNER
IMPRESORA BÁSICA MONOCROMO (LÁSER MONOCROMO)
</t>
  </si>
  <si>
    <t>BRESO</t>
  </si>
  <si>
    <t>50 C</t>
  </si>
  <si>
    <t>MORELIA</t>
  </si>
  <si>
    <t>COLONIA JARDINES DEL RINCÓN</t>
  </si>
  <si>
    <t>ZETANO</t>
  </si>
  <si>
    <t>FELIX IRETA</t>
  </si>
  <si>
    <t>MEJORES CARACTERISTICAS Y MEJOR PROPUESTA ECONOMICA</t>
  </si>
  <si>
    <t>TRIBUNAL DE CONCILAIICÓN Y ARBITRAJE</t>
  </si>
  <si>
    <t>PRESIDENCIA</t>
  </si>
  <si>
    <t>DELEGACIÓN ADMINISTRATIVA</t>
  </si>
  <si>
    <t>NACIONAL</t>
  </si>
  <si>
    <t>TRANSFERENCIA</t>
  </si>
  <si>
    <t>COMPRA DE BIENES INFORMATICOS</t>
  </si>
  <si>
    <t>09</t>
  </si>
  <si>
    <t>EPIFANIO FLORES LÓPEZ</t>
  </si>
  <si>
    <t>VALENTE JULIAN BOTELLO JACUINDE</t>
  </si>
  <si>
    <t>Sin número</t>
  </si>
  <si>
    <t>JUAN CARLOS</t>
  </si>
  <si>
    <t>ANDRADE</t>
  </si>
  <si>
    <t>OLGA ANA MARIA</t>
  </si>
  <si>
    <t>VILLASEÑOR</t>
  </si>
  <si>
    <t>RANGEL</t>
  </si>
  <si>
    <t>El proveedor no cuenta con Domicilio en el extranjero, en el contrato no se manifiesta monto máximo y mínimo, así como tampoco se contrato obra pública en la licitación de invitación restringida a cuando menos tres proveedores. Asimismo, no hubo contrato modificatorio.</t>
  </si>
  <si>
    <t>http://laipdocs.michoacan.gob.mx/?wpfb_dl=489704</t>
  </si>
  <si>
    <t>http://laipdocs.michoacan.gob.mx/?wpfb_dl=489705</t>
  </si>
  <si>
    <t>http://laipdocs.michoacan.gob.mx/?wpfb_dl=489706</t>
  </si>
  <si>
    <t>http://laipdocs.michoacan.gob.mx/?wpfb_dl=489708</t>
  </si>
  <si>
    <t>http://laipdocs.michoacan.gob.mx/?wpfb_dl=489713</t>
  </si>
  <si>
    <t>http://laipdocs.michoacan.gob.mx/?wpfb_dl=489711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</si>
</sst>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justify" vertical="center" wrapText="1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9708" TargetMode="External"/><Relationship Id="rId3" Type="http://schemas.openxmlformats.org/officeDocument/2006/relationships/hyperlink" Target="http://laipdocs.michoacan.gob.mx/?wpfb_dl=489705" TargetMode="External"/><Relationship Id="rId7" Type="http://schemas.openxmlformats.org/officeDocument/2006/relationships/hyperlink" Target="http://laipdocs.michoacan.gob.mx/?wpfb_dl=48970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9704" TargetMode="External"/><Relationship Id="rId1" Type="http://schemas.openxmlformats.org/officeDocument/2006/relationships/hyperlink" Target="http://laipdocs.michoacan.gob.mx/?wpfb_dl=489704" TargetMode="External"/><Relationship Id="rId6" Type="http://schemas.openxmlformats.org/officeDocument/2006/relationships/hyperlink" Target="http://laipdocs.michoacan.gob.mx/?wpfb_dl=48970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9706" TargetMode="External"/><Relationship Id="rId10" Type="http://schemas.openxmlformats.org/officeDocument/2006/relationships/hyperlink" Target="http://laipdocs.michoacan.gob.mx/?wpfb_dl=489711" TargetMode="External"/><Relationship Id="rId4" Type="http://schemas.openxmlformats.org/officeDocument/2006/relationships/hyperlink" Target="http://laipdocs.michoacan.gob.mx/?wpfb_dl=489705" TargetMode="External"/><Relationship Id="rId9" Type="http://schemas.openxmlformats.org/officeDocument/2006/relationships/hyperlink" Target="http://laipdocs.michoacan.gob.mx/?wpfb_dl=489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opLeftCell="N2" zoomScaleNormal="100" workbookViewId="0">
      <selection activeCell="N9" sqref="N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51.375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48.62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53.625" customWidth="1"/>
  </cols>
  <sheetData>
    <row r="1" spans="1:81" hidden="1" x14ac:dyDescent="0.25">
      <c r="A1" t="s">
        <v>0</v>
      </c>
    </row>
    <row r="2" spans="1:8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6" t="s">
        <v>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3" customFormat="1" ht="90.75" customHeight="1" x14ac:dyDescent="0.25">
      <c r="A8" s="3">
        <v>2023</v>
      </c>
      <c r="B8" s="4">
        <v>45108</v>
      </c>
      <c r="C8" s="4">
        <v>45199</v>
      </c>
      <c r="D8" s="9" t="s">
        <v>180</v>
      </c>
      <c r="E8" s="8" t="s">
        <v>184</v>
      </c>
      <c r="F8" s="8" t="s">
        <v>187</v>
      </c>
      <c r="G8" s="8">
        <v>1</v>
      </c>
      <c r="H8" s="9" t="s">
        <v>350</v>
      </c>
      <c r="I8" s="15" t="s">
        <v>387</v>
      </c>
      <c r="J8" s="10">
        <v>45090</v>
      </c>
      <c r="K8" s="9" t="s">
        <v>363</v>
      </c>
      <c r="L8" s="8">
        <v>1</v>
      </c>
      <c r="M8" s="10">
        <v>45100</v>
      </c>
      <c r="N8" s="8">
        <v>1</v>
      </c>
      <c r="O8" s="8">
        <v>1</v>
      </c>
      <c r="P8" s="15" t="s">
        <v>388</v>
      </c>
      <c r="Q8" s="15" t="s">
        <v>389</v>
      </c>
      <c r="R8" s="15" t="s">
        <v>390</v>
      </c>
      <c r="S8" s="11" t="s">
        <v>383</v>
      </c>
      <c r="T8" s="11" t="s">
        <v>384</v>
      </c>
      <c r="U8" s="11" t="s">
        <v>385</v>
      </c>
      <c r="V8" s="9" t="s">
        <v>344</v>
      </c>
      <c r="W8" s="8" t="s">
        <v>190</v>
      </c>
      <c r="X8" s="8" t="s">
        <v>345</v>
      </c>
      <c r="Y8" s="8" t="s">
        <v>197</v>
      </c>
      <c r="Z8" s="8" t="s">
        <v>368</v>
      </c>
      <c r="AA8" s="8">
        <v>73</v>
      </c>
      <c r="AB8" s="8" t="s">
        <v>380</v>
      </c>
      <c r="AC8" s="8" t="s">
        <v>222</v>
      </c>
      <c r="AD8" s="8" t="s">
        <v>369</v>
      </c>
      <c r="AE8" s="8">
        <v>53</v>
      </c>
      <c r="AF8" s="11" t="s">
        <v>366</v>
      </c>
      <c r="AG8" s="8">
        <v>53</v>
      </c>
      <c r="AH8" s="11" t="s">
        <v>366</v>
      </c>
      <c r="AI8" s="8">
        <v>16</v>
      </c>
      <c r="AJ8" s="8" t="s">
        <v>261</v>
      </c>
      <c r="AK8" s="8">
        <v>58070</v>
      </c>
      <c r="AL8" s="8"/>
      <c r="AM8" s="8"/>
      <c r="AN8" s="8"/>
      <c r="AO8" s="8"/>
      <c r="AP8" s="9" t="s">
        <v>370</v>
      </c>
      <c r="AQ8" s="9" t="s">
        <v>371</v>
      </c>
      <c r="AR8" s="8" t="s">
        <v>372</v>
      </c>
      <c r="AS8" s="8" t="s">
        <v>373</v>
      </c>
      <c r="AT8" s="9" t="s">
        <v>350</v>
      </c>
      <c r="AU8" s="10">
        <v>45111</v>
      </c>
      <c r="AV8" s="10">
        <v>45111</v>
      </c>
      <c r="AW8" s="10">
        <v>45476</v>
      </c>
      <c r="AX8" s="8">
        <f>751471.2/1.16</f>
        <v>647820</v>
      </c>
      <c r="AY8" s="8">
        <f>751471.2</f>
        <v>751471.2</v>
      </c>
      <c r="AZ8" s="8"/>
      <c r="BA8" s="8"/>
      <c r="BB8" s="8" t="s">
        <v>374</v>
      </c>
      <c r="BC8" s="8"/>
      <c r="BD8" s="8" t="s">
        <v>375</v>
      </c>
      <c r="BE8" s="8" t="s">
        <v>376</v>
      </c>
      <c r="BF8" s="10">
        <v>45111</v>
      </c>
      <c r="BG8" s="10">
        <v>45153</v>
      </c>
      <c r="BH8" s="15" t="s">
        <v>391</v>
      </c>
      <c r="BI8" s="8"/>
      <c r="BJ8" s="8">
        <v>1</v>
      </c>
      <c r="BK8" s="8" t="s">
        <v>288</v>
      </c>
      <c r="BL8" s="12" t="s">
        <v>377</v>
      </c>
      <c r="BM8" s="8" t="s">
        <v>288</v>
      </c>
      <c r="BN8" s="8"/>
      <c r="BO8" s="8"/>
      <c r="BP8" s="8"/>
      <c r="BQ8" s="8"/>
      <c r="BR8" s="8"/>
      <c r="BS8" s="8" t="s">
        <v>294</v>
      </c>
      <c r="BT8" s="8"/>
      <c r="BU8" s="8"/>
      <c r="BV8" s="8"/>
      <c r="BW8" s="8"/>
      <c r="BX8" s="8"/>
      <c r="BY8" s="8"/>
      <c r="BZ8" s="3" t="s">
        <v>343</v>
      </c>
      <c r="CA8" s="5">
        <v>45200</v>
      </c>
      <c r="CB8" s="4">
        <v>45199</v>
      </c>
      <c r="CC8" s="14" t="s">
        <v>386</v>
      </c>
    </row>
    <row r="9" spans="1:81" s="13" customFormat="1" ht="85.5" customHeight="1" x14ac:dyDescent="0.25">
      <c r="A9" s="3">
        <v>2023</v>
      </c>
      <c r="B9" s="4">
        <v>45108</v>
      </c>
      <c r="C9" s="4">
        <v>45199</v>
      </c>
      <c r="D9" s="9" t="s">
        <v>180</v>
      </c>
      <c r="E9" s="8" t="s">
        <v>184</v>
      </c>
      <c r="F9" s="8" t="s">
        <v>187</v>
      </c>
      <c r="G9" s="8">
        <v>1</v>
      </c>
      <c r="H9" s="9" t="s">
        <v>361</v>
      </c>
      <c r="I9" s="15" t="s">
        <v>387</v>
      </c>
      <c r="J9" s="10">
        <v>45090</v>
      </c>
      <c r="K9" s="9" t="s">
        <v>362</v>
      </c>
      <c r="L9" s="8">
        <v>1</v>
      </c>
      <c r="M9" s="10">
        <v>45100</v>
      </c>
      <c r="N9" s="8">
        <v>1</v>
      </c>
      <c r="O9" s="8">
        <v>1</v>
      </c>
      <c r="P9" s="15" t="s">
        <v>388</v>
      </c>
      <c r="Q9" s="15" t="s">
        <v>389</v>
      </c>
      <c r="R9" s="15" t="s">
        <v>390</v>
      </c>
      <c r="S9" s="11" t="s">
        <v>381</v>
      </c>
      <c r="T9" s="11" t="s">
        <v>382</v>
      </c>
      <c r="U9" s="11" t="s">
        <v>382</v>
      </c>
      <c r="V9" s="9" t="s">
        <v>347</v>
      </c>
      <c r="W9" s="8" t="s">
        <v>189</v>
      </c>
      <c r="X9" s="11" t="s">
        <v>346</v>
      </c>
      <c r="Y9" s="8" t="s">
        <v>197</v>
      </c>
      <c r="Z9" s="11" t="s">
        <v>364</v>
      </c>
      <c r="AA9" s="11" t="s">
        <v>365</v>
      </c>
      <c r="AB9" s="8" t="s">
        <v>380</v>
      </c>
      <c r="AC9" s="8" t="s">
        <v>222</v>
      </c>
      <c r="AD9" s="8" t="s">
        <v>367</v>
      </c>
      <c r="AE9" s="8">
        <v>53</v>
      </c>
      <c r="AF9" s="11" t="s">
        <v>366</v>
      </c>
      <c r="AG9" s="8">
        <v>53</v>
      </c>
      <c r="AH9" s="11" t="s">
        <v>366</v>
      </c>
      <c r="AI9" s="8">
        <v>16</v>
      </c>
      <c r="AJ9" s="8" t="s">
        <v>261</v>
      </c>
      <c r="AK9" s="8">
        <v>58270</v>
      </c>
      <c r="AL9" s="8"/>
      <c r="AM9" s="8"/>
      <c r="AN9" s="8"/>
      <c r="AO9" s="8"/>
      <c r="AP9" s="9" t="s">
        <v>370</v>
      </c>
      <c r="AQ9" s="9" t="s">
        <v>371</v>
      </c>
      <c r="AR9" s="8" t="s">
        <v>372</v>
      </c>
      <c r="AS9" s="8" t="s">
        <v>373</v>
      </c>
      <c r="AT9" s="9" t="s">
        <v>361</v>
      </c>
      <c r="AU9" s="10">
        <v>45111</v>
      </c>
      <c r="AV9" s="10">
        <v>45111</v>
      </c>
      <c r="AW9" s="10">
        <v>45476</v>
      </c>
      <c r="AX9" s="8">
        <f>20406.14/1.16</f>
        <v>17591.5</v>
      </c>
      <c r="AY9" s="8">
        <f>20406.14</f>
        <v>20406.14</v>
      </c>
      <c r="AZ9" s="8"/>
      <c r="BA9" s="8"/>
      <c r="BB9" s="11" t="s">
        <v>374</v>
      </c>
      <c r="BC9" s="8"/>
      <c r="BD9" s="8" t="s">
        <v>375</v>
      </c>
      <c r="BE9" s="8" t="s">
        <v>376</v>
      </c>
      <c r="BF9" s="10">
        <v>45111</v>
      </c>
      <c r="BG9" s="10">
        <v>45153</v>
      </c>
      <c r="BH9" s="15" t="s">
        <v>392</v>
      </c>
      <c r="BI9" s="8"/>
      <c r="BJ9" s="8">
        <v>1</v>
      </c>
      <c r="BK9" s="8" t="s">
        <v>288</v>
      </c>
      <c r="BL9" s="12" t="s">
        <v>377</v>
      </c>
      <c r="BM9" s="8" t="s">
        <v>288</v>
      </c>
      <c r="BN9" s="8"/>
      <c r="BO9" s="8"/>
      <c r="BP9" s="8"/>
      <c r="BQ9" s="8"/>
      <c r="BR9" s="8"/>
      <c r="BS9" s="8" t="s">
        <v>294</v>
      </c>
      <c r="BT9" s="8"/>
      <c r="BU9" s="8"/>
      <c r="BV9" s="8"/>
      <c r="BW9" s="8"/>
      <c r="BX9" s="8"/>
      <c r="BY9" s="8"/>
      <c r="BZ9" s="3" t="s">
        <v>343</v>
      </c>
      <c r="CA9" s="5">
        <v>45200</v>
      </c>
      <c r="CB9" s="4">
        <v>45199</v>
      </c>
      <c r="CC9" s="14" t="s">
        <v>386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 BM8:BM9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date" allowBlank="1" showInputMessage="1" showErrorMessage="1" errorTitle="Formato incorrecto" error="Sólo se permiten fechas en formato aaaa-mm-dd" sqref="CA8:CA9">
      <formula1>-1</formula1>
      <formula2>2958465</formula2>
    </dataValidation>
  </dataValidations>
  <hyperlinks>
    <hyperlink ref="I8" r:id="rId1"/>
    <hyperlink ref="I9" r:id="rId2"/>
    <hyperlink ref="P9" r:id="rId3"/>
    <hyperlink ref="P8" r:id="rId4"/>
    <hyperlink ref="Q8" r:id="rId5"/>
    <hyperlink ref="Q9" r:id="rId6"/>
    <hyperlink ref="R8" r:id="rId7"/>
    <hyperlink ref="R9" r:id="rId8"/>
    <hyperlink ref="BH8" r:id="rId9"/>
    <hyperlink ref="BH9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G4" sqref="G4:G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344</v>
      </c>
      <c r="G4" t="s">
        <v>345</v>
      </c>
    </row>
    <row r="5" spans="1:7" x14ac:dyDescent="0.25">
      <c r="A5">
        <v>1</v>
      </c>
      <c r="E5" t="s">
        <v>347</v>
      </c>
      <c r="G5" t="s">
        <v>346</v>
      </c>
    </row>
    <row r="6" spans="1:7" x14ac:dyDescent="0.25">
      <c r="A6">
        <v>1</v>
      </c>
      <c r="E6" t="s">
        <v>348</v>
      </c>
      <c r="G6" t="s">
        <v>349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C6" sqref="C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s="6" t="s">
        <v>344</v>
      </c>
      <c r="G4" s="6" t="s">
        <v>345</v>
      </c>
    </row>
    <row r="5" spans="1:7" x14ac:dyDescent="0.25">
      <c r="A5">
        <v>1</v>
      </c>
      <c r="E5" s="6" t="s">
        <v>347</v>
      </c>
      <c r="G5" s="6" t="s">
        <v>346</v>
      </c>
    </row>
    <row r="6" spans="1:7" x14ac:dyDescent="0.25">
      <c r="A6">
        <v>1</v>
      </c>
      <c r="E6" s="6" t="s">
        <v>348</v>
      </c>
      <c r="G6" s="6" t="s">
        <v>349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7" t="s">
        <v>351</v>
      </c>
      <c r="C4" s="7" t="s">
        <v>352</v>
      </c>
      <c r="D4" s="7" t="s">
        <v>353</v>
      </c>
      <c r="E4" t="s">
        <v>378</v>
      </c>
      <c r="F4" t="s">
        <v>189</v>
      </c>
      <c r="G4" s="7" t="s">
        <v>354</v>
      </c>
    </row>
    <row r="5" spans="1:7" x14ac:dyDescent="0.25">
      <c r="A5">
        <v>1</v>
      </c>
      <c r="B5" s="7" t="s">
        <v>358</v>
      </c>
      <c r="C5" s="7" t="s">
        <v>355</v>
      </c>
      <c r="D5" s="7" t="s">
        <v>356</v>
      </c>
      <c r="E5" t="s">
        <v>379</v>
      </c>
      <c r="F5" s="7" t="s">
        <v>189</v>
      </c>
      <c r="G5" s="7" t="s">
        <v>357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4" sqref="B4:D5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6" t="s">
        <v>351</v>
      </c>
      <c r="C4" t="s">
        <v>352</v>
      </c>
      <c r="D4" t="s">
        <v>353</v>
      </c>
      <c r="E4" t="s">
        <v>189</v>
      </c>
      <c r="F4" s="6" t="s">
        <v>354</v>
      </c>
      <c r="G4" t="s">
        <v>359</v>
      </c>
    </row>
    <row r="5" spans="1:7" x14ac:dyDescent="0.25">
      <c r="A5">
        <v>1</v>
      </c>
      <c r="B5" s="6" t="s">
        <v>358</v>
      </c>
      <c r="C5" t="s">
        <v>355</v>
      </c>
      <c r="D5" t="s">
        <v>356</v>
      </c>
      <c r="E5" s="6" t="s">
        <v>189</v>
      </c>
      <c r="F5" s="6" t="s">
        <v>357</v>
      </c>
      <c r="G5" t="s">
        <v>360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51501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2023-11-06T18:17:22Z</dcterms:modified>
</cp:coreProperties>
</file>